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KOM-163\Downloads\"/>
    </mc:Choice>
  </mc:AlternateContent>
  <bookViews>
    <workbookView xWindow="0" yWindow="0" windowWidth="23040" windowHeight="9216" activeTab="1"/>
  </bookViews>
  <sheets>
    <sheet name="Rangkuman" sheetId="1" r:id="rId1"/>
    <sheet name="MK Wajib Universitas" sheetId="2" r:id="rId2"/>
    <sheet name="MK Wajib Rumpun" sheetId="3" r:id="rId3"/>
    <sheet name="MK Wajib Fakultas" sheetId="4" r:id="rId4"/>
    <sheet name="MK Wajib Prodi" sheetId="5" r:id="rId5"/>
    <sheet name="MK Peminatan &amp; Pilihan" sheetId="6" r:id="rId6"/>
  </sheets>
  <calcPr calcId="162913"/>
</workbook>
</file>

<file path=xl/calcChain.xml><?xml version="1.0" encoding="utf-8"?>
<calcChain xmlns="http://schemas.openxmlformats.org/spreadsheetml/2006/main">
  <c r="D12" i="6" l="1"/>
  <c r="C13" i="1" s="1"/>
  <c r="D16" i="5"/>
  <c r="C12" i="1" s="1"/>
  <c r="D16" i="4"/>
  <c r="C11" i="1" s="1"/>
  <c r="D5" i="3"/>
  <c r="C10" i="1" s="1"/>
  <c r="D8" i="2"/>
  <c r="C9" i="1"/>
  <c r="C14" i="1" l="1"/>
</calcChain>
</file>

<file path=xl/sharedStrings.xml><?xml version="1.0" encoding="utf-8"?>
<sst xmlns="http://schemas.openxmlformats.org/spreadsheetml/2006/main" count="152" uniqueCount="109">
  <si>
    <t>Nama</t>
  </si>
  <si>
    <t>NPM</t>
  </si>
  <si>
    <t>Prodi</t>
  </si>
  <si>
    <t>Rangkuman Pemetaan Mata Kuliah</t>
  </si>
  <si>
    <t>Informasi</t>
  </si>
  <si>
    <t>No</t>
  </si>
  <si>
    <t>Kategori MK</t>
  </si>
  <si>
    <t>Jumlah SKS</t>
  </si>
  <si>
    <t>Jumlah Semester</t>
  </si>
  <si>
    <t>MK Wajib Universitas</t>
  </si>
  <si>
    <t>IPK</t>
  </si>
  <si>
    <t>MK Wajib Rumpun</t>
  </si>
  <si>
    <t>MK Wajib Fakultas</t>
  </si>
  <si>
    <t>MK Wajib Prodi</t>
  </si>
  <si>
    <t>MK Peminatan &amp; Pilihan</t>
  </si>
  <si>
    <t>Total SKS</t>
  </si>
  <si>
    <t>Kode MK</t>
  </si>
  <si>
    <t>Nama MK</t>
  </si>
  <si>
    <t>SKS</t>
  </si>
  <si>
    <t>Nilai Akhir</t>
  </si>
  <si>
    <t>Nilai Huruf</t>
  </si>
  <si>
    <t>Semester</t>
  </si>
  <si>
    <t>UIGE600001</t>
  </si>
  <si>
    <t>MPK Terintegrasi A</t>
  </si>
  <si>
    <t>UIGE600002</t>
  </si>
  <si>
    <t>MPK Terintegrasi B</t>
  </si>
  <si>
    <t>UIGE600003</t>
  </si>
  <si>
    <t>MPK Bahasa Inggris</t>
  </si>
  <si>
    <t>MPKO Sepakbola</t>
  </si>
  <si>
    <t>UIST601014</t>
  </si>
  <si>
    <t>Matematika Dasar 1</t>
  </si>
  <si>
    <t>UIST601111</t>
  </si>
  <si>
    <t>Fisika Dasar 1</t>
  </si>
  <si>
    <t>CSGE601010</t>
  </si>
  <si>
    <t xml:space="preserve">Matematika Diskret 1	</t>
  </si>
  <si>
    <t>CSGE601011</t>
  </si>
  <si>
    <t>Matematika Diskret 2</t>
  </si>
  <si>
    <t>CSGE602012</t>
  </si>
  <si>
    <t>Aljabar Linier</t>
  </si>
  <si>
    <t>CSGE602013</t>
  </si>
  <si>
    <t>Statistika dan Probabilitas</t>
  </si>
  <si>
    <t>CSGE601020</t>
  </si>
  <si>
    <t>Dasar-Dasar Pemrograman 1</t>
  </si>
  <si>
    <t>CSGE601021</t>
  </si>
  <si>
    <t>Dasar-dasar Pemrograman 2</t>
  </si>
  <si>
    <t>CSGE602022</t>
  </si>
  <si>
    <t>Perancangan &amp; Pemrograman Web</t>
  </si>
  <si>
    <t>CSGE602040</t>
  </si>
  <si>
    <t>Struktur Data &amp; Algoritma</t>
  </si>
  <si>
    <t>CSGE602055</t>
  </si>
  <si>
    <t>Sistem Operasi</t>
  </si>
  <si>
    <t>CSGE602070</t>
  </si>
  <si>
    <t>Basis Data</t>
  </si>
  <si>
    <t>CSGE603291</t>
  </si>
  <si>
    <t>Metodologi Penelitian &amp; Penulisan Ilmiah</t>
  </si>
  <si>
    <t>CSGE604098</t>
  </si>
  <si>
    <t>Kerja Praktik</t>
  </si>
  <si>
    <t>CSGE614093</t>
  </si>
  <si>
    <t>Komputer &amp; Masyarakat</t>
  </si>
  <si>
    <t>CSCM601150</t>
  </si>
  <si>
    <t>Pengantar Sistem Dijital</t>
  </si>
  <si>
    <t>CSCM601252</t>
  </si>
  <si>
    <t>Pengantar Organisasi Komputer</t>
  </si>
  <si>
    <t>CSCM602115</t>
  </si>
  <si>
    <t>Matematika Dasar 2</t>
  </si>
  <si>
    <t>CSCM602023</t>
  </si>
  <si>
    <t>Pemrograman Lanjut</t>
  </si>
  <si>
    <t>CSCM602241</t>
  </si>
  <si>
    <t>Teori Bahasa dan Automata</t>
  </si>
  <si>
    <t>CSCM603125</t>
  </si>
  <si>
    <t>Rekayasa Perangkat Lunak</t>
  </si>
  <si>
    <t>CSCM603127</t>
  </si>
  <si>
    <t>Pemrograman Sistem</t>
  </si>
  <si>
    <t>CSCM603130</t>
  </si>
  <si>
    <t>Sistem Cerdas</t>
  </si>
  <si>
    <t>CSCM603154</t>
  </si>
  <si>
    <t>Jaringan Komputer</t>
  </si>
  <si>
    <t>CSCM603228</t>
  </si>
  <si>
    <t>Proyek Perangkat Lunak</t>
  </si>
  <si>
    <t>CSCM603234</t>
  </si>
  <si>
    <t>Sains Data</t>
  </si>
  <si>
    <t>CSCM603217</t>
  </si>
  <si>
    <t>Analisis Numerik</t>
  </si>
  <si>
    <t>CSCM604142</t>
  </si>
  <si>
    <t>Desain dan Analisis Algoritma</t>
  </si>
  <si>
    <t>MK Peminatan dan Pilihan Lain</t>
  </si>
  <si>
    <t>CSCE604121</t>
  </si>
  <si>
    <t>Game Development</t>
  </si>
  <si>
    <t>CSCE604241</t>
  </si>
  <si>
    <t>Grafika Komputer</t>
  </si>
  <si>
    <t>CSCE604144</t>
  </si>
  <si>
    <t>Logika Komputasional</t>
  </si>
  <si>
    <t>CSCE604123</t>
  </si>
  <si>
    <t>Pemrograman Fungsional</t>
  </si>
  <si>
    <t>CSCE604133</t>
  </si>
  <si>
    <t>Pengolahan Citra</t>
  </si>
  <si>
    <t>CSIM603124</t>
  </si>
  <si>
    <t>Sistem Interaksi</t>
  </si>
  <si>
    <t>E-Dagang</t>
  </si>
  <si>
    <t>CSCE604227</t>
  </si>
  <si>
    <t>TKBM-TPL Mobile Programming</t>
  </si>
  <si>
    <t>CSIM603291</t>
  </si>
  <si>
    <t>Komunikasi Bisnis dan Teknis</t>
  </si>
  <si>
    <t>UIGE600012</t>
  </si>
  <si>
    <t>UIGE600045</t>
  </si>
  <si>
    <t>CSIE604160</t>
  </si>
  <si>
    <t>Ilmu Komputer - Reguler</t>
  </si>
  <si>
    <t>*ini hanya contoh, tolong sesuaikan dengan punya kalian masing-masing</t>
  </si>
  <si>
    <t xml:space="preserve">MPK Agama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</si>
</sst>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1" fillId="5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" xfId="0" applyFont="1" applyBorder="1" applyAlignment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/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/>
    <xf numFmtId="0" fontId="3" fillId="0" borderId="1" xfId="0" applyFont="1" applyBorder="1" applyAlignment="1">
      <alignment horizontal="center"/>
    </xf>
    <xf numFmtId="0" fontId="4" fillId="0" borderId="6" xfId="0" applyFont="1" applyBorder="1" applyAlignment="1"/>
    <xf numFmtId="0" fontId="5" fillId="4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6" xfId="0" applyFont="1" applyBorder="1" applyAlignment="1"/>
    <xf numFmtId="0" fontId="0" fillId="4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7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ui.ac.id/main/Course/Detail?course=UIGE600023&amp;curr=12.00.07.01-2013" TargetMode="External"/><Relationship Id="rId1" Type="http://schemas.openxmlformats.org/officeDocument/2006/relationships/hyperlink" Target="https://academic.ui.ac.id/main/Course/Detail?course=UIGE600010&amp;curr=06.00.12.01-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F17"/>
  <sheetViews>
    <sheetView workbookViewId="0"/>
  </sheetViews>
  <sheetFormatPr defaultColWidth="14.44140625" defaultRowHeight="15.75" customHeight="1" x14ac:dyDescent="0.25"/>
  <cols>
    <col min="1" max="1" width="8.6640625" customWidth="1"/>
    <col min="2" max="2" width="29.33203125" customWidth="1"/>
    <col min="5" max="5" width="18.44140625" customWidth="1"/>
  </cols>
  <sheetData>
    <row r="2" spans="1:6" ht="15.75" customHeight="1" x14ac:dyDescent="0.25">
      <c r="A2" s="1" t="s">
        <v>0</v>
      </c>
      <c r="B2" s="2"/>
    </row>
    <row r="3" spans="1:6" ht="15.75" customHeight="1" x14ac:dyDescent="0.25">
      <c r="A3" s="1" t="s">
        <v>1</v>
      </c>
      <c r="B3" s="2"/>
    </row>
    <row r="4" spans="1:6" ht="15.75" customHeight="1" x14ac:dyDescent="0.25">
      <c r="A4" s="1" t="s">
        <v>2</v>
      </c>
      <c r="B4" s="2" t="s">
        <v>106</v>
      </c>
    </row>
    <row r="7" spans="1:6" ht="15.75" customHeight="1" x14ac:dyDescent="0.25">
      <c r="A7" s="44" t="s">
        <v>3</v>
      </c>
      <c r="B7" s="45"/>
      <c r="C7" s="46"/>
      <c r="E7" s="44" t="s">
        <v>4</v>
      </c>
      <c r="F7" s="46"/>
    </row>
    <row r="8" spans="1:6" ht="15.75" customHeight="1" x14ac:dyDescent="0.25">
      <c r="A8" s="3" t="s">
        <v>5</v>
      </c>
      <c r="B8" s="3" t="s">
        <v>6</v>
      </c>
      <c r="C8" s="3" t="s">
        <v>7</v>
      </c>
      <c r="E8" s="4" t="s">
        <v>8</v>
      </c>
      <c r="F8" s="5"/>
    </row>
    <row r="9" spans="1:6" ht="15.75" customHeight="1" x14ac:dyDescent="0.25">
      <c r="A9" s="3">
        <v>1</v>
      </c>
      <c r="B9" s="6" t="s">
        <v>9</v>
      </c>
      <c r="C9" s="7">
        <f>'MK Wajib Universitas'!D8</f>
        <v>18</v>
      </c>
      <c r="E9" s="4" t="s">
        <v>10</v>
      </c>
      <c r="F9" s="5"/>
    </row>
    <row r="10" spans="1:6" ht="15.75" customHeight="1" x14ac:dyDescent="0.25">
      <c r="A10" s="3">
        <v>2</v>
      </c>
      <c r="B10" s="6" t="s">
        <v>11</v>
      </c>
      <c r="C10" s="7">
        <f>'MK Wajib Rumpun'!D5</f>
        <v>6</v>
      </c>
    </row>
    <row r="11" spans="1:6" ht="15.75" customHeight="1" x14ac:dyDescent="0.25">
      <c r="A11" s="3">
        <v>3</v>
      </c>
      <c r="B11" s="6" t="s">
        <v>12</v>
      </c>
      <c r="C11" s="7">
        <f>'MK Wajib Fakultas'!D16</f>
        <v>44</v>
      </c>
    </row>
    <row r="12" spans="1:6" ht="15.75" customHeight="1" x14ac:dyDescent="0.25">
      <c r="A12" s="3">
        <v>4</v>
      </c>
      <c r="B12" s="6" t="s">
        <v>13</v>
      </c>
      <c r="C12" s="7">
        <f>'MK Wajib Prodi'!D16</f>
        <v>48</v>
      </c>
    </row>
    <row r="13" spans="1:6" ht="15.75" customHeight="1" x14ac:dyDescent="0.25">
      <c r="A13" s="3">
        <v>5</v>
      </c>
      <c r="B13" s="2" t="s">
        <v>14</v>
      </c>
      <c r="C13" s="7">
        <f>'MK Peminatan &amp; Pilihan'!D12</f>
        <v>28</v>
      </c>
    </row>
    <row r="14" spans="1:6" ht="15.75" customHeight="1" x14ac:dyDescent="0.25">
      <c r="A14" s="8"/>
      <c r="B14" s="9" t="s">
        <v>15</v>
      </c>
      <c r="C14" s="10">
        <f>SUM(C9:C13)</f>
        <v>144</v>
      </c>
    </row>
    <row r="17" spans="1:1" ht="15.75" customHeight="1" x14ac:dyDescent="0.25">
      <c r="A17" t="s">
        <v>107</v>
      </c>
    </row>
  </sheetData>
  <mergeCells count="2">
    <mergeCell ref="A7:C7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1"/>
  <sheetViews>
    <sheetView tabSelected="1" workbookViewId="0">
      <selection activeCell="C5" sqref="C5"/>
    </sheetView>
  </sheetViews>
  <sheetFormatPr defaultColWidth="14.44140625" defaultRowHeight="15.75" customHeight="1" x14ac:dyDescent="0.25"/>
  <cols>
    <col min="1" max="1" width="8" customWidth="1"/>
    <col min="3" max="3" width="32" customWidth="1"/>
  </cols>
  <sheetData>
    <row r="1" spans="1:7" ht="15.75" customHeight="1" x14ac:dyDescent="0.25">
      <c r="A1" s="47" t="s">
        <v>9</v>
      </c>
      <c r="B1" s="45"/>
      <c r="C1" s="45"/>
      <c r="D1" s="45"/>
      <c r="E1" s="45"/>
      <c r="F1" s="45"/>
      <c r="G1" s="46"/>
    </row>
    <row r="2" spans="1:7" ht="15.75" customHeight="1" x14ac:dyDescent="0.25">
      <c r="A2" s="11" t="s">
        <v>5</v>
      </c>
      <c r="B2" s="12" t="s">
        <v>16</v>
      </c>
      <c r="C2" s="12" t="s">
        <v>17</v>
      </c>
      <c r="D2" s="12" t="s">
        <v>18</v>
      </c>
      <c r="E2" s="12" t="s">
        <v>19</v>
      </c>
      <c r="F2" s="12" t="s">
        <v>20</v>
      </c>
      <c r="G2" s="12" t="s">
        <v>21</v>
      </c>
    </row>
    <row r="3" spans="1:7" ht="15.75" customHeight="1" x14ac:dyDescent="0.25">
      <c r="A3" s="13">
        <v>1</v>
      </c>
      <c r="B3" s="14" t="s">
        <v>22</v>
      </c>
      <c r="C3" s="15" t="s">
        <v>23</v>
      </c>
      <c r="D3" s="14">
        <v>6</v>
      </c>
      <c r="E3" s="16"/>
      <c r="F3" s="16"/>
      <c r="G3" s="14">
        <v>2</v>
      </c>
    </row>
    <row r="4" spans="1:7" ht="15.75" customHeight="1" x14ac:dyDescent="0.25">
      <c r="A4" s="13">
        <v>2</v>
      </c>
      <c r="B4" s="14" t="s">
        <v>24</v>
      </c>
      <c r="C4" s="15" t="s">
        <v>25</v>
      </c>
      <c r="D4" s="14">
        <v>6</v>
      </c>
      <c r="E4" s="16"/>
      <c r="F4" s="16"/>
      <c r="G4" s="14">
        <v>1</v>
      </c>
    </row>
    <row r="5" spans="1:7" ht="15.75" customHeight="1" x14ac:dyDescent="0.25">
      <c r="A5" s="13">
        <v>3</v>
      </c>
      <c r="B5" s="40" t="s">
        <v>103</v>
      </c>
      <c r="C5" s="42" t="s">
        <v>108</v>
      </c>
      <c r="D5" s="14">
        <v>2</v>
      </c>
      <c r="E5" s="16"/>
      <c r="F5" s="16"/>
      <c r="G5" s="16">
        <v>1</v>
      </c>
    </row>
    <row r="6" spans="1:7" ht="15.75" customHeight="1" x14ac:dyDescent="0.25">
      <c r="A6" s="13">
        <v>4</v>
      </c>
      <c r="B6" s="14" t="s">
        <v>26</v>
      </c>
      <c r="C6" s="15" t="s">
        <v>27</v>
      </c>
      <c r="D6" s="14">
        <v>3</v>
      </c>
      <c r="E6" s="16"/>
      <c r="F6" s="16"/>
      <c r="G6" s="16">
        <v>1</v>
      </c>
    </row>
    <row r="7" spans="1:7" ht="15.75" customHeight="1" x14ac:dyDescent="0.25">
      <c r="A7" s="13">
        <v>5</v>
      </c>
      <c r="B7" s="41" t="s">
        <v>104</v>
      </c>
      <c r="C7" s="17" t="s">
        <v>28</v>
      </c>
      <c r="D7" s="14">
        <v>1</v>
      </c>
      <c r="E7" s="16"/>
      <c r="F7" s="16"/>
      <c r="G7" s="16">
        <v>1</v>
      </c>
    </row>
    <row r="8" spans="1:7" ht="15.75" customHeight="1" x14ac:dyDescent="0.25">
      <c r="A8" s="48"/>
      <c r="B8" s="49"/>
      <c r="C8" s="18" t="s">
        <v>15</v>
      </c>
      <c r="D8" s="18">
        <f>SUM(D3:D7)</f>
        <v>18</v>
      </c>
      <c r="E8" s="48"/>
      <c r="F8" s="50"/>
      <c r="G8" s="49"/>
    </row>
    <row r="11" spans="1:7" ht="15.75" customHeight="1" x14ac:dyDescent="0.25">
      <c r="A11" t="s">
        <v>107</v>
      </c>
    </row>
  </sheetData>
  <mergeCells count="3">
    <mergeCell ref="A1:G1"/>
    <mergeCell ref="A8:B8"/>
    <mergeCell ref="E8:G8"/>
  </mergeCells>
  <hyperlinks>
    <hyperlink ref="B5" r:id="rId1" display="UIGE600010"/>
    <hyperlink ref="B7" r:id="rId2" display="UIGE60002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"/>
  <sheetViews>
    <sheetView topLeftCell="B1" workbookViewId="0">
      <selection sqref="A1:G1"/>
    </sheetView>
  </sheetViews>
  <sheetFormatPr defaultColWidth="14.44140625" defaultRowHeight="15.75" customHeight="1" x14ac:dyDescent="0.25"/>
  <cols>
    <col min="1" max="1" width="8" customWidth="1"/>
    <col min="3" max="3" width="23.6640625" customWidth="1"/>
  </cols>
  <sheetData>
    <row r="1" spans="1:7" ht="15.75" customHeight="1" x14ac:dyDescent="0.25">
      <c r="A1" s="47" t="s">
        <v>11</v>
      </c>
      <c r="B1" s="45"/>
      <c r="C1" s="45"/>
      <c r="D1" s="45"/>
      <c r="E1" s="45"/>
      <c r="F1" s="45"/>
      <c r="G1" s="46"/>
    </row>
    <row r="2" spans="1:7" ht="15.75" customHeight="1" x14ac:dyDescent="0.25">
      <c r="A2" s="11" t="s">
        <v>5</v>
      </c>
      <c r="B2" s="12" t="s">
        <v>16</v>
      </c>
      <c r="C2" s="12" t="s">
        <v>17</v>
      </c>
      <c r="D2" s="12" t="s">
        <v>18</v>
      </c>
      <c r="E2" s="12" t="s">
        <v>19</v>
      </c>
      <c r="F2" s="12" t="s">
        <v>20</v>
      </c>
      <c r="G2" s="12" t="s">
        <v>21</v>
      </c>
    </row>
    <row r="3" spans="1:7" ht="15.75" customHeight="1" x14ac:dyDescent="0.25">
      <c r="A3" s="13">
        <v>1</v>
      </c>
      <c r="B3" s="14" t="s">
        <v>29</v>
      </c>
      <c r="C3" s="15" t="s">
        <v>30</v>
      </c>
      <c r="D3" s="14">
        <v>3</v>
      </c>
      <c r="E3" s="16"/>
      <c r="F3" s="16"/>
      <c r="G3" s="16">
        <v>2</v>
      </c>
    </row>
    <row r="4" spans="1:7" ht="15.75" customHeight="1" x14ac:dyDescent="0.25">
      <c r="A4" s="13">
        <v>2</v>
      </c>
      <c r="B4" s="14" t="s">
        <v>31</v>
      </c>
      <c r="C4" s="15" t="s">
        <v>32</v>
      </c>
      <c r="D4" s="14">
        <v>3</v>
      </c>
      <c r="E4" s="16"/>
      <c r="F4" s="16"/>
      <c r="G4" s="16">
        <v>3</v>
      </c>
    </row>
    <row r="5" spans="1:7" ht="15.75" customHeight="1" x14ac:dyDescent="0.25">
      <c r="A5" s="48"/>
      <c r="B5" s="49"/>
      <c r="C5" s="18" t="s">
        <v>15</v>
      </c>
      <c r="D5" s="18">
        <f>SUM(D3:D4)</f>
        <v>6</v>
      </c>
      <c r="E5" s="48"/>
      <c r="F5" s="50"/>
      <c r="G5" s="49"/>
    </row>
    <row r="8" spans="1:7" ht="15.75" customHeight="1" x14ac:dyDescent="0.25">
      <c r="B8" t="s">
        <v>107</v>
      </c>
    </row>
  </sheetData>
  <mergeCells count="3">
    <mergeCell ref="A1:G1"/>
    <mergeCell ref="A5:B5"/>
    <mergeCell ref="E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9"/>
  <sheetViews>
    <sheetView workbookViewId="0">
      <selection sqref="A1:G1"/>
    </sheetView>
  </sheetViews>
  <sheetFormatPr defaultColWidth="14.44140625" defaultRowHeight="15.75" customHeight="1" x14ac:dyDescent="0.25"/>
  <cols>
    <col min="1" max="1" width="9" customWidth="1"/>
    <col min="3" max="3" width="36" customWidth="1"/>
  </cols>
  <sheetData>
    <row r="1" spans="1:7" ht="15.75" customHeight="1" x14ac:dyDescent="0.25">
      <c r="A1" s="47" t="s">
        <v>12</v>
      </c>
      <c r="B1" s="45"/>
      <c r="C1" s="45"/>
      <c r="D1" s="45"/>
      <c r="E1" s="45"/>
      <c r="F1" s="45"/>
      <c r="G1" s="46"/>
    </row>
    <row r="2" spans="1:7" ht="15.75" customHeight="1" x14ac:dyDescent="0.25">
      <c r="A2" s="11" t="s">
        <v>5</v>
      </c>
      <c r="B2" s="12" t="s">
        <v>16</v>
      </c>
      <c r="C2" s="12" t="s">
        <v>17</v>
      </c>
      <c r="D2" s="12" t="s">
        <v>18</v>
      </c>
      <c r="E2" s="12" t="s">
        <v>19</v>
      </c>
      <c r="F2" s="12" t="s">
        <v>20</v>
      </c>
      <c r="G2" s="12" t="s">
        <v>21</v>
      </c>
    </row>
    <row r="3" spans="1:7" ht="15.75" customHeight="1" x14ac:dyDescent="0.25">
      <c r="A3" s="13">
        <v>1</v>
      </c>
      <c r="B3" s="14" t="s">
        <v>33</v>
      </c>
      <c r="C3" s="15" t="s">
        <v>34</v>
      </c>
      <c r="D3" s="14">
        <v>3</v>
      </c>
      <c r="E3" s="16"/>
      <c r="F3" s="16"/>
      <c r="G3" s="14">
        <v>1</v>
      </c>
    </row>
    <row r="4" spans="1:7" ht="15.75" customHeight="1" x14ac:dyDescent="0.25">
      <c r="A4" s="13">
        <v>2</v>
      </c>
      <c r="B4" s="14" t="s">
        <v>35</v>
      </c>
      <c r="C4" s="15" t="s">
        <v>36</v>
      </c>
      <c r="D4" s="14">
        <v>3</v>
      </c>
      <c r="E4" s="16"/>
      <c r="F4" s="16"/>
      <c r="G4" s="14">
        <v>2</v>
      </c>
    </row>
    <row r="5" spans="1:7" ht="15.75" customHeight="1" x14ac:dyDescent="0.25">
      <c r="A5" s="13">
        <v>3</v>
      </c>
      <c r="B5" s="14" t="s">
        <v>37</v>
      </c>
      <c r="C5" s="15" t="s">
        <v>38</v>
      </c>
      <c r="D5" s="14">
        <v>3</v>
      </c>
      <c r="E5" s="16"/>
      <c r="F5" s="16"/>
      <c r="G5" s="14">
        <v>3</v>
      </c>
    </row>
    <row r="6" spans="1:7" ht="15.75" customHeight="1" x14ac:dyDescent="0.25">
      <c r="A6" s="13">
        <v>4</v>
      </c>
      <c r="B6" s="14" t="s">
        <v>39</v>
      </c>
      <c r="C6" s="15" t="s">
        <v>40</v>
      </c>
      <c r="D6" s="14">
        <v>3</v>
      </c>
      <c r="E6" s="16"/>
      <c r="F6" s="16"/>
      <c r="G6" s="14">
        <v>4</v>
      </c>
    </row>
    <row r="7" spans="1:7" ht="15.75" customHeight="1" x14ac:dyDescent="0.25">
      <c r="A7" s="13">
        <v>5</v>
      </c>
      <c r="B7" s="14" t="s">
        <v>41</v>
      </c>
      <c r="C7" s="15" t="s">
        <v>42</v>
      </c>
      <c r="D7" s="14">
        <v>4</v>
      </c>
      <c r="E7" s="16"/>
      <c r="F7" s="16"/>
      <c r="G7" s="14">
        <v>1</v>
      </c>
    </row>
    <row r="8" spans="1:7" ht="15.75" customHeight="1" x14ac:dyDescent="0.25">
      <c r="A8" s="13">
        <v>6</v>
      </c>
      <c r="B8" s="14" t="s">
        <v>43</v>
      </c>
      <c r="C8" s="15" t="s">
        <v>44</v>
      </c>
      <c r="D8" s="14">
        <v>4</v>
      </c>
      <c r="E8" s="16"/>
      <c r="F8" s="16"/>
      <c r="G8" s="14">
        <v>2</v>
      </c>
    </row>
    <row r="9" spans="1:7" ht="15.75" customHeight="1" x14ac:dyDescent="0.25">
      <c r="A9" s="13">
        <v>7</v>
      </c>
      <c r="B9" s="14" t="s">
        <v>45</v>
      </c>
      <c r="C9" s="15" t="s">
        <v>46</v>
      </c>
      <c r="D9" s="14">
        <v>3</v>
      </c>
      <c r="E9" s="16"/>
      <c r="F9" s="16"/>
      <c r="G9" s="14">
        <v>3</v>
      </c>
    </row>
    <row r="10" spans="1:7" ht="15.75" customHeight="1" x14ac:dyDescent="0.25">
      <c r="A10" s="13">
        <v>8</v>
      </c>
      <c r="B10" s="14" t="s">
        <v>47</v>
      </c>
      <c r="C10" s="15" t="s">
        <v>48</v>
      </c>
      <c r="D10" s="14">
        <v>4</v>
      </c>
      <c r="E10" s="16"/>
      <c r="F10" s="16"/>
      <c r="G10" s="14">
        <v>3</v>
      </c>
    </row>
    <row r="11" spans="1:7" ht="15.75" customHeight="1" x14ac:dyDescent="0.25">
      <c r="A11" s="13">
        <v>9</v>
      </c>
      <c r="B11" s="14" t="s">
        <v>49</v>
      </c>
      <c r="C11" s="15" t="s">
        <v>50</v>
      </c>
      <c r="D11" s="14">
        <v>4</v>
      </c>
      <c r="E11" s="16"/>
      <c r="F11" s="16"/>
      <c r="G11" s="14">
        <v>4</v>
      </c>
    </row>
    <row r="12" spans="1:7" ht="15.75" customHeight="1" x14ac:dyDescent="0.25">
      <c r="A12" s="13">
        <v>10</v>
      </c>
      <c r="B12" s="14" t="s">
        <v>51</v>
      </c>
      <c r="C12" s="15" t="s">
        <v>52</v>
      </c>
      <c r="D12" s="14">
        <v>4</v>
      </c>
      <c r="E12" s="16"/>
      <c r="F12" s="16"/>
      <c r="G12" s="14">
        <v>4</v>
      </c>
    </row>
    <row r="13" spans="1:7" ht="15.75" customHeight="1" x14ac:dyDescent="0.25">
      <c r="A13" s="13">
        <v>11</v>
      </c>
      <c r="B13" s="14" t="s">
        <v>53</v>
      </c>
      <c r="C13" s="15" t="s">
        <v>54</v>
      </c>
      <c r="D13" s="14">
        <v>3</v>
      </c>
      <c r="E13" s="16"/>
      <c r="F13" s="16"/>
      <c r="G13" s="14">
        <v>6</v>
      </c>
    </row>
    <row r="14" spans="1:7" ht="15.75" customHeight="1" x14ac:dyDescent="0.25">
      <c r="A14" s="13">
        <v>12</v>
      </c>
      <c r="B14" s="14" t="s">
        <v>55</v>
      </c>
      <c r="C14" s="15" t="s">
        <v>56</v>
      </c>
      <c r="D14" s="14">
        <v>3</v>
      </c>
      <c r="E14" s="16"/>
      <c r="F14" s="16"/>
      <c r="G14" s="14">
        <v>7</v>
      </c>
    </row>
    <row r="15" spans="1:7" ht="15.75" customHeight="1" x14ac:dyDescent="0.25">
      <c r="A15" s="13">
        <v>13</v>
      </c>
      <c r="B15" s="14" t="s">
        <v>57</v>
      </c>
      <c r="C15" s="15" t="s">
        <v>58</v>
      </c>
      <c r="D15" s="14">
        <v>3</v>
      </c>
      <c r="E15" s="16"/>
      <c r="F15" s="16"/>
      <c r="G15" s="14">
        <v>7</v>
      </c>
    </row>
    <row r="16" spans="1:7" ht="15.75" customHeight="1" x14ac:dyDescent="0.25">
      <c r="A16" s="48"/>
      <c r="B16" s="49"/>
      <c r="C16" s="18" t="s">
        <v>15</v>
      </c>
      <c r="D16" s="18">
        <f>SUM(D3:D15)</f>
        <v>44</v>
      </c>
      <c r="E16" s="48"/>
      <c r="F16" s="50"/>
      <c r="G16" s="49"/>
    </row>
    <row r="19" spans="1:1" ht="15.75" customHeight="1" x14ac:dyDescent="0.25">
      <c r="A19" t="s">
        <v>107</v>
      </c>
    </row>
  </sheetData>
  <mergeCells count="3">
    <mergeCell ref="A1:G1"/>
    <mergeCell ref="A16:B16"/>
    <mergeCell ref="E16:G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workbookViewId="0">
      <selection sqref="A1:G1"/>
    </sheetView>
  </sheetViews>
  <sheetFormatPr defaultColWidth="14.44140625" defaultRowHeight="15.75" customHeight="1" x14ac:dyDescent="0.25"/>
  <cols>
    <col min="1" max="1" width="7.109375" customWidth="1"/>
    <col min="3" max="3" width="38.109375" customWidth="1"/>
    <col min="7" max="7" width="11.109375" customWidth="1"/>
  </cols>
  <sheetData>
    <row r="1" spans="1:7" ht="15.75" customHeight="1" x14ac:dyDescent="0.25">
      <c r="A1" s="47" t="s">
        <v>13</v>
      </c>
      <c r="B1" s="45"/>
      <c r="C1" s="45"/>
      <c r="D1" s="45"/>
      <c r="E1" s="45"/>
      <c r="F1" s="45"/>
      <c r="G1" s="46"/>
    </row>
    <row r="2" spans="1:7" ht="15.75" customHeight="1" x14ac:dyDescent="0.25">
      <c r="A2" s="19" t="s">
        <v>5</v>
      </c>
      <c r="B2" s="12" t="s">
        <v>16</v>
      </c>
      <c r="C2" s="12" t="s">
        <v>17</v>
      </c>
      <c r="D2" s="12" t="s">
        <v>18</v>
      </c>
      <c r="E2" s="12" t="s">
        <v>19</v>
      </c>
      <c r="F2" s="12" t="s">
        <v>20</v>
      </c>
      <c r="G2" s="12" t="s">
        <v>21</v>
      </c>
    </row>
    <row r="3" spans="1:7" ht="15.75" customHeight="1" x14ac:dyDescent="0.25">
      <c r="A3" s="13">
        <v>1</v>
      </c>
      <c r="B3" s="20" t="s">
        <v>59</v>
      </c>
      <c r="C3" s="21" t="s">
        <v>60</v>
      </c>
      <c r="D3" s="22">
        <v>4</v>
      </c>
      <c r="E3" s="23"/>
      <c r="F3" s="23"/>
      <c r="G3" s="24">
        <v>2</v>
      </c>
    </row>
    <row r="4" spans="1:7" ht="15.75" customHeight="1" x14ac:dyDescent="0.25">
      <c r="A4" s="13">
        <v>2</v>
      </c>
      <c r="B4" s="20" t="s">
        <v>61</v>
      </c>
      <c r="C4" s="25" t="s">
        <v>62</v>
      </c>
      <c r="D4" s="26">
        <v>3</v>
      </c>
      <c r="E4" s="23"/>
      <c r="F4" s="23"/>
      <c r="G4" s="27">
        <v>3</v>
      </c>
    </row>
    <row r="5" spans="1:7" ht="15.75" customHeight="1" x14ac:dyDescent="0.25">
      <c r="A5" s="13">
        <v>3</v>
      </c>
      <c r="B5" s="20" t="s">
        <v>63</v>
      </c>
      <c r="C5" s="28" t="s">
        <v>64</v>
      </c>
      <c r="D5" s="29">
        <v>3</v>
      </c>
      <c r="E5" s="23"/>
      <c r="F5" s="23"/>
      <c r="G5" s="22">
        <v>3</v>
      </c>
    </row>
    <row r="6" spans="1:7" ht="15.75" customHeight="1" x14ac:dyDescent="0.25">
      <c r="A6" s="13">
        <v>4</v>
      </c>
      <c r="B6" s="20" t="s">
        <v>65</v>
      </c>
      <c r="C6" s="28" t="s">
        <v>66</v>
      </c>
      <c r="D6" s="26">
        <v>4</v>
      </c>
      <c r="E6" s="23"/>
      <c r="F6" s="23"/>
      <c r="G6" s="20">
        <v>4</v>
      </c>
    </row>
    <row r="7" spans="1:7" ht="15.75" customHeight="1" x14ac:dyDescent="0.25">
      <c r="A7" s="13">
        <v>5</v>
      </c>
      <c r="B7" s="20" t="s">
        <v>67</v>
      </c>
      <c r="C7" s="28" t="s">
        <v>68</v>
      </c>
      <c r="D7" s="26">
        <v>4</v>
      </c>
      <c r="E7" s="23"/>
      <c r="F7" s="23"/>
      <c r="G7" s="24">
        <v>4</v>
      </c>
    </row>
    <row r="8" spans="1:7" ht="15.75" customHeight="1" x14ac:dyDescent="0.25">
      <c r="A8" s="13">
        <v>6</v>
      </c>
      <c r="B8" s="20" t="s">
        <v>69</v>
      </c>
      <c r="C8" s="28" t="s">
        <v>70</v>
      </c>
      <c r="D8" s="26">
        <v>3</v>
      </c>
      <c r="E8" s="23"/>
      <c r="F8" s="23"/>
      <c r="G8" s="20">
        <v>5</v>
      </c>
    </row>
    <row r="9" spans="1:7" ht="15.75" customHeight="1" x14ac:dyDescent="0.25">
      <c r="A9" s="13">
        <v>7</v>
      </c>
      <c r="B9" s="26" t="s">
        <v>71</v>
      </c>
      <c r="C9" s="28" t="s">
        <v>72</v>
      </c>
      <c r="D9" s="26">
        <v>3</v>
      </c>
      <c r="E9" s="23"/>
      <c r="F9" s="23"/>
      <c r="G9" s="24">
        <v>5</v>
      </c>
    </row>
    <row r="10" spans="1:7" ht="15.75" customHeight="1" x14ac:dyDescent="0.25">
      <c r="A10" s="13">
        <v>8</v>
      </c>
      <c r="B10" s="20" t="s">
        <v>73</v>
      </c>
      <c r="C10" s="28" t="s">
        <v>74</v>
      </c>
      <c r="D10" s="26">
        <v>4</v>
      </c>
      <c r="E10" s="23"/>
      <c r="F10" s="23"/>
      <c r="G10" s="24">
        <v>5</v>
      </c>
    </row>
    <row r="11" spans="1:7" ht="15.75" customHeight="1" x14ac:dyDescent="0.25">
      <c r="A11" s="13">
        <v>9</v>
      </c>
      <c r="B11" s="20" t="s">
        <v>75</v>
      </c>
      <c r="C11" s="28" t="s">
        <v>76</v>
      </c>
      <c r="D11" s="26">
        <v>4</v>
      </c>
      <c r="E11" s="23"/>
      <c r="F11" s="23"/>
      <c r="G11" s="24">
        <v>5</v>
      </c>
    </row>
    <row r="12" spans="1:7" ht="15.75" customHeight="1" x14ac:dyDescent="0.25">
      <c r="A12" s="13">
        <v>10</v>
      </c>
      <c r="B12" s="20" t="s">
        <v>77</v>
      </c>
      <c r="C12" s="28" t="s">
        <v>78</v>
      </c>
      <c r="D12" s="26">
        <v>6</v>
      </c>
      <c r="E12" s="23"/>
      <c r="F12" s="23"/>
      <c r="G12" s="20">
        <v>6</v>
      </c>
    </row>
    <row r="13" spans="1:7" ht="15.75" customHeight="1" x14ac:dyDescent="0.25">
      <c r="A13" s="13">
        <v>11</v>
      </c>
      <c r="B13" s="20" t="s">
        <v>79</v>
      </c>
      <c r="C13" s="28" t="s">
        <v>80</v>
      </c>
      <c r="D13" s="26">
        <v>3</v>
      </c>
      <c r="E13" s="23"/>
      <c r="F13" s="23"/>
      <c r="G13" s="20">
        <v>6</v>
      </c>
    </row>
    <row r="14" spans="1:7" ht="15.75" customHeight="1" x14ac:dyDescent="0.25">
      <c r="A14" s="13">
        <v>12</v>
      </c>
      <c r="B14" s="20" t="s">
        <v>81</v>
      </c>
      <c r="C14" s="28" t="s">
        <v>82</v>
      </c>
      <c r="D14" s="26">
        <v>3</v>
      </c>
      <c r="E14" s="5"/>
      <c r="F14" s="5"/>
      <c r="G14" s="24">
        <v>6</v>
      </c>
    </row>
    <row r="15" spans="1:7" ht="15.75" customHeight="1" x14ac:dyDescent="0.25">
      <c r="A15" s="13">
        <v>13</v>
      </c>
      <c r="B15" s="20" t="s">
        <v>83</v>
      </c>
      <c r="C15" s="28" t="s">
        <v>84</v>
      </c>
      <c r="D15" s="26">
        <v>4</v>
      </c>
      <c r="E15" s="23"/>
      <c r="F15" s="23"/>
      <c r="G15" s="20">
        <v>7</v>
      </c>
    </row>
    <row r="16" spans="1:7" ht="15.75" customHeight="1" x14ac:dyDescent="0.25">
      <c r="A16" s="48"/>
      <c r="B16" s="49"/>
      <c r="C16" s="18" t="s">
        <v>15</v>
      </c>
      <c r="D16" s="18">
        <f>SUM(D3:D15)</f>
        <v>48</v>
      </c>
      <c r="E16" s="48"/>
      <c r="F16" s="50"/>
      <c r="G16" s="49"/>
    </row>
    <row r="20" spans="1:1" ht="15.75" customHeight="1" x14ac:dyDescent="0.25">
      <c r="A20" t="s">
        <v>107</v>
      </c>
    </row>
  </sheetData>
  <mergeCells count="3">
    <mergeCell ref="A1:G1"/>
    <mergeCell ref="A16:B16"/>
    <mergeCell ref="E16:G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5"/>
  <sheetViews>
    <sheetView workbookViewId="0">
      <selection sqref="A1:G1"/>
    </sheetView>
  </sheetViews>
  <sheetFormatPr defaultColWidth="14.44140625" defaultRowHeight="15.75" customHeight="1" x14ac:dyDescent="0.25"/>
  <cols>
    <col min="3" max="3" width="38.44140625" customWidth="1"/>
  </cols>
  <sheetData>
    <row r="1" spans="1:7" ht="15.75" customHeight="1" x14ac:dyDescent="0.25">
      <c r="A1" s="47" t="s">
        <v>85</v>
      </c>
      <c r="B1" s="45"/>
      <c r="C1" s="45"/>
      <c r="D1" s="45"/>
      <c r="E1" s="45"/>
      <c r="F1" s="45"/>
      <c r="G1" s="46"/>
    </row>
    <row r="2" spans="1:7" ht="15.75" customHeight="1" x14ac:dyDescent="0.25">
      <c r="A2" s="30" t="s">
        <v>5</v>
      </c>
      <c r="B2" s="31" t="s">
        <v>16</v>
      </c>
      <c r="C2" s="31" t="s">
        <v>17</v>
      </c>
      <c r="D2" s="31" t="s">
        <v>18</v>
      </c>
      <c r="E2" s="31" t="s">
        <v>19</v>
      </c>
      <c r="F2" s="31" t="s">
        <v>20</v>
      </c>
      <c r="G2" s="31" t="s">
        <v>21</v>
      </c>
    </row>
    <row r="3" spans="1:7" ht="15.75" customHeight="1" x14ac:dyDescent="0.25">
      <c r="A3" s="32">
        <v>1</v>
      </c>
      <c r="B3" s="33" t="s">
        <v>86</v>
      </c>
      <c r="C3" s="21" t="s">
        <v>87</v>
      </c>
      <c r="D3" s="32">
        <v>3</v>
      </c>
      <c r="E3" s="23"/>
      <c r="F3" s="23"/>
      <c r="G3" s="32">
        <v>5</v>
      </c>
    </row>
    <row r="4" spans="1:7" ht="15.75" customHeight="1" x14ac:dyDescent="0.25">
      <c r="A4" s="32">
        <v>2</v>
      </c>
      <c r="B4" s="34" t="s">
        <v>88</v>
      </c>
      <c r="C4" s="35" t="s">
        <v>89</v>
      </c>
      <c r="D4" s="32">
        <v>3</v>
      </c>
      <c r="E4" s="23"/>
      <c r="F4" s="23"/>
      <c r="G4" s="36">
        <v>6</v>
      </c>
    </row>
    <row r="5" spans="1:7" ht="15.75" customHeight="1" x14ac:dyDescent="0.25">
      <c r="A5" s="32">
        <v>3</v>
      </c>
      <c r="B5" s="34" t="s">
        <v>90</v>
      </c>
      <c r="C5" s="37" t="s">
        <v>91</v>
      </c>
      <c r="D5" s="32">
        <v>3</v>
      </c>
      <c r="E5" s="23"/>
      <c r="F5" s="23"/>
      <c r="G5" s="32">
        <v>6</v>
      </c>
    </row>
    <row r="6" spans="1:7" ht="15.75" customHeight="1" x14ac:dyDescent="0.25">
      <c r="A6" s="32">
        <v>4</v>
      </c>
      <c r="B6" s="38" t="s">
        <v>92</v>
      </c>
      <c r="C6" s="37" t="s">
        <v>93</v>
      </c>
      <c r="D6" s="23">
        <v>4</v>
      </c>
      <c r="E6" s="23"/>
      <c r="F6" s="23"/>
      <c r="G6" s="23">
        <v>7</v>
      </c>
    </row>
    <row r="7" spans="1:7" ht="15.75" customHeight="1" x14ac:dyDescent="0.25">
      <c r="A7" s="32">
        <v>5</v>
      </c>
      <c r="B7" s="34" t="s">
        <v>99</v>
      </c>
      <c r="C7" s="35" t="s">
        <v>100</v>
      </c>
      <c r="D7" s="23">
        <v>3</v>
      </c>
      <c r="E7" s="23"/>
      <c r="F7" s="23"/>
      <c r="G7" s="23">
        <v>7</v>
      </c>
    </row>
    <row r="8" spans="1:7" ht="15.75" customHeight="1" x14ac:dyDescent="0.25">
      <c r="A8" s="32">
        <v>6</v>
      </c>
      <c r="B8" s="34" t="s">
        <v>94</v>
      </c>
      <c r="C8" s="37" t="s">
        <v>95</v>
      </c>
      <c r="D8" s="32">
        <v>3</v>
      </c>
      <c r="E8" s="23"/>
      <c r="F8" s="23"/>
      <c r="G8" s="36">
        <v>7</v>
      </c>
    </row>
    <row r="9" spans="1:7" ht="15.75" customHeight="1" x14ac:dyDescent="0.25">
      <c r="A9" s="32">
        <v>7</v>
      </c>
      <c r="B9" s="34" t="s">
        <v>96</v>
      </c>
      <c r="C9" s="42" t="s">
        <v>97</v>
      </c>
      <c r="D9" s="32">
        <v>3</v>
      </c>
      <c r="E9" s="23"/>
      <c r="F9" s="23"/>
      <c r="G9" s="32">
        <v>7</v>
      </c>
    </row>
    <row r="10" spans="1:7" ht="15.75" customHeight="1" x14ac:dyDescent="0.25">
      <c r="A10" s="32">
        <v>8</v>
      </c>
      <c r="B10" s="43" t="s">
        <v>105</v>
      </c>
      <c r="C10" s="21" t="s">
        <v>98</v>
      </c>
      <c r="D10" s="3">
        <v>3</v>
      </c>
      <c r="E10" s="5"/>
      <c r="F10" s="5"/>
      <c r="G10" s="5">
        <v>5</v>
      </c>
    </row>
    <row r="11" spans="1:7" ht="15.75" customHeight="1" x14ac:dyDescent="0.25">
      <c r="A11" s="32">
        <v>9</v>
      </c>
      <c r="B11" s="34" t="s">
        <v>101</v>
      </c>
      <c r="C11" s="35" t="s">
        <v>102</v>
      </c>
      <c r="D11" s="32">
        <v>3</v>
      </c>
      <c r="E11" s="23"/>
      <c r="F11" s="23"/>
      <c r="G11" s="23">
        <v>6</v>
      </c>
    </row>
    <row r="12" spans="1:7" ht="15.75" customHeight="1" x14ac:dyDescent="0.25">
      <c r="A12" s="51"/>
      <c r="B12" s="46"/>
      <c r="C12" s="39" t="s">
        <v>15</v>
      </c>
      <c r="D12" s="39">
        <f>SUM(D3:D11)</f>
        <v>28</v>
      </c>
      <c r="E12" s="51"/>
      <c r="F12" s="45"/>
      <c r="G12" s="46"/>
    </row>
    <row r="15" spans="1:7" ht="15.75" customHeight="1" x14ac:dyDescent="0.25">
      <c r="A15" t="s">
        <v>107</v>
      </c>
    </row>
  </sheetData>
  <mergeCells count="3">
    <mergeCell ref="A1:G1"/>
    <mergeCell ref="A12:B12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Rangkuman</vt:lpstr>
      <vt:lpstr>MK Wajib Universitas</vt:lpstr>
      <vt:lpstr>MK Wajib Rumpun</vt:lpstr>
      <vt:lpstr>MK Wajib Fakultas</vt:lpstr>
      <vt:lpstr>MK Wajib Prodi</vt:lpstr>
      <vt:lpstr>MK Peminatan &amp; Pilihan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PC</dc:creator>
  <cp:lastModifiedBy>UKOM-163</cp:lastModifiedBy>
  <dcterms:created xsi:type="dcterms:W3CDTF">2021-01-26T09:52:50Z</dcterms:created>
  <dcterms:modified xsi:type="dcterms:W3CDTF">2021-08-07T03:06:15Z</dcterms:modified>
</cp:coreProperties>
</file>